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da\Documents\Skuteczne raporty\Ankieta na dot.plot\"/>
    </mc:Choice>
  </mc:AlternateContent>
  <bookViews>
    <workbookView xWindow="0" yWindow="0" windowWidth="23400" windowHeight="12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" l="1"/>
  <c r="R15" i="1"/>
  <c r="Q15" i="1"/>
  <c r="P15" i="1"/>
  <c r="O15" i="1"/>
  <c r="N15" i="1"/>
  <c r="M15" i="1"/>
  <c r="S14" i="1"/>
  <c r="R14" i="1"/>
  <c r="Q14" i="1"/>
  <c r="P14" i="1"/>
  <c r="O14" i="1"/>
  <c r="N14" i="1"/>
  <c r="M14" i="1"/>
  <c r="S13" i="1"/>
  <c r="R13" i="1"/>
  <c r="Q13" i="1"/>
  <c r="P13" i="1"/>
  <c r="O13" i="1"/>
  <c r="N13" i="1"/>
  <c r="M13" i="1"/>
  <c r="S12" i="1"/>
  <c r="R12" i="1"/>
  <c r="Q12" i="1"/>
  <c r="P12" i="1"/>
  <c r="O12" i="1"/>
  <c r="N12" i="1"/>
  <c r="M12" i="1"/>
  <c r="S11" i="1"/>
  <c r="R11" i="1"/>
  <c r="Q11" i="1"/>
  <c r="P11" i="1"/>
  <c r="O11" i="1"/>
  <c r="N11" i="1"/>
  <c r="M11" i="1"/>
  <c r="S10" i="1"/>
  <c r="R10" i="1"/>
  <c r="Q10" i="1"/>
  <c r="P10" i="1"/>
  <c r="O10" i="1"/>
  <c r="N10" i="1"/>
  <c r="M10" i="1"/>
  <c r="S9" i="1"/>
  <c r="R9" i="1"/>
  <c r="Q9" i="1"/>
  <c r="P9" i="1"/>
  <c r="O9" i="1"/>
  <c r="N9" i="1"/>
  <c r="M9" i="1"/>
  <c r="S8" i="1"/>
  <c r="R8" i="1"/>
  <c r="Q8" i="1"/>
  <c r="P8" i="1"/>
  <c r="O8" i="1"/>
  <c r="N8" i="1"/>
  <c r="M8" i="1"/>
  <c r="S7" i="1"/>
  <c r="R7" i="1"/>
  <c r="Q7" i="1"/>
  <c r="P7" i="1"/>
  <c r="O7" i="1"/>
  <c r="N7" i="1"/>
  <c r="M7" i="1"/>
  <c r="S6" i="1"/>
  <c r="R6" i="1"/>
  <c r="Q6" i="1"/>
  <c r="P6" i="1"/>
  <c r="O6" i="1"/>
  <c r="N6" i="1"/>
  <c r="M6" i="1"/>
  <c r="S5" i="1"/>
  <c r="R5" i="1"/>
  <c r="Q5" i="1"/>
  <c r="P5" i="1"/>
  <c r="O5" i="1"/>
  <c r="N5" i="1"/>
  <c r="M5" i="1"/>
  <c r="S4" i="1"/>
  <c r="R4" i="1"/>
  <c r="Q4" i="1"/>
  <c r="P4" i="1"/>
  <c r="O4" i="1"/>
  <c r="N4" i="1"/>
  <c r="M4" i="1"/>
  <c r="S3" i="1"/>
  <c r="R3" i="1"/>
  <c r="Q3" i="1"/>
  <c r="P3" i="1"/>
  <c r="O3" i="1"/>
  <c r="N3" i="1"/>
  <c r="M3" i="1"/>
  <c r="S2" i="1"/>
  <c r="R2" i="1"/>
  <c r="Q2" i="1"/>
  <c r="P2" i="1"/>
  <c r="O2" i="1"/>
  <c r="N2" i="1"/>
  <c r="M2" i="1"/>
  <c r="S1" i="1"/>
  <c r="R1" i="1"/>
  <c r="Q1" i="1"/>
  <c r="P1" i="1"/>
  <c r="O1" i="1"/>
  <c r="N1" i="1"/>
  <c r="M1" i="1"/>
  <c r="J23" i="1" l="1"/>
  <c r="I23" i="1"/>
  <c r="H23" i="1"/>
  <c r="G23" i="1"/>
  <c r="F23" i="1"/>
  <c r="E23" i="1"/>
  <c r="D23" i="1"/>
  <c r="J22" i="1"/>
  <c r="I22" i="1"/>
  <c r="H22" i="1"/>
  <c r="G22" i="1"/>
  <c r="F22" i="1"/>
  <c r="E22" i="1"/>
  <c r="D22" i="1"/>
  <c r="J18" i="1" l="1"/>
  <c r="I18" i="1"/>
  <c r="H18" i="1"/>
  <c r="G18" i="1"/>
  <c r="F18" i="1"/>
  <c r="E18" i="1"/>
  <c r="D18" i="1"/>
  <c r="J17" i="1"/>
  <c r="I17" i="1"/>
  <c r="H17" i="1"/>
  <c r="G17" i="1"/>
  <c r="F17" i="1"/>
  <c r="E17" i="1"/>
  <c r="D17" i="1"/>
  <c r="J16" i="1"/>
  <c r="I16" i="1"/>
  <c r="H16" i="1"/>
  <c r="G16" i="1"/>
  <c r="F16" i="1"/>
  <c r="E16" i="1"/>
  <c r="D16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<sst xmlns="http://schemas.openxmlformats.org/spreadsheetml/2006/main" count="13" uniqueCount="13">
  <si>
    <t>PROGRAM: Dobór tematów</t>
  </si>
  <si>
    <t>PROGRAM: Przydatność w pracy</t>
  </si>
  <si>
    <t>TRENER: Umiejętność przekazania wiedzy</t>
  </si>
  <si>
    <t>TRENER: Dopasownie do potrzeb uczestników</t>
  </si>
  <si>
    <t>KORZYŚCI: Poszerzenie wiedzy teoretycznej</t>
  </si>
  <si>
    <t>KORZYŚCI: Zdobycie praktycznych umiejętności</t>
  </si>
  <si>
    <t>SUGESTIE: Ogólne wrażenia nt. szkolenia</t>
  </si>
  <si>
    <t>Średnia</t>
  </si>
  <si>
    <t>min</t>
  </si>
  <si>
    <t>max</t>
  </si>
  <si>
    <t>wartości osi y</t>
  </si>
  <si>
    <t>odchylenie min od średniej</t>
  </si>
  <si>
    <t>odchylenie max od średniej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</si>
</sst>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Średnia ocena</a:t>
            </a:r>
            <a:r>
              <a:rPr lang="pl-PL" sz="1800" b="0" i="0" baseline="0">
                <a:effectLst/>
              </a:rPr>
              <a:t> </a:t>
            </a:r>
            <a:r>
              <a:rPr lang="en-US" sz="1800" b="0" i="0" baseline="0">
                <a:effectLst/>
              </a:rPr>
              <a:t>(wraz z min i max)</a:t>
            </a:r>
            <a:endParaRPr lang="pl-PL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4002537182852147"/>
          <c:y val="0.26522346165062699"/>
          <c:w val="0.51363429571303587"/>
          <c:h val="0.6838506124234470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Arkusz1!$D$22:$J$22</c:f>
                <c:numCache>
                  <c:formatCode>General</c:formatCode>
                  <c:ptCount val="7"/>
                  <c:pt idx="0">
                    <c:v>1.2142857142857144</c:v>
                  </c:pt>
                  <c:pt idx="1">
                    <c:v>1</c:v>
                  </c:pt>
                  <c:pt idx="2">
                    <c:v>0.42857142857142883</c:v>
                  </c:pt>
                  <c:pt idx="3">
                    <c:v>0.85714285714285676</c:v>
                  </c:pt>
                  <c:pt idx="4">
                    <c:v>0.92857142857142883</c:v>
                  </c:pt>
                  <c:pt idx="5">
                    <c:v>1</c:v>
                  </c:pt>
                  <c:pt idx="6">
                    <c:v>0.71428571428571441</c:v>
                  </c:pt>
                </c:numCache>
              </c:numRef>
            </c:plus>
            <c:minus>
              <c:numRef>
                <c:f>Arkusz1!$D$23:$J$23</c:f>
                <c:numCache>
                  <c:formatCode>General</c:formatCode>
                  <c:ptCount val="7"/>
                  <c:pt idx="0">
                    <c:v>0.78571428571428559</c:v>
                  </c:pt>
                  <c:pt idx="1">
                    <c:v>2</c:v>
                  </c:pt>
                  <c:pt idx="2">
                    <c:v>0.57142857142857117</c:v>
                  </c:pt>
                  <c:pt idx="3">
                    <c:v>1.1428571428571432</c:v>
                  </c:pt>
                  <c:pt idx="4">
                    <c:v>1.0714285714285712</c:v>
                  </c:pt>
                  <c:pt idx="5">
                    <c:v>2</c:v>
                  </c:pt>
                  <c:pt idx="6">
                    <c:v>1.2857142857142856</c:v>
                  </c:pt>
                </c:numCache>
              </c:numRef>
            </c:minus>
            <c:spPr>
              <a:noFill/>
              <a:ln w="9525" cap="sq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errBars>
          <c:xVal>
            <c:numRef>
              <c:f>Arkusz1!$D$16:$J$16</c:f>
              <c:numCache>
                <c:formatCode>General</c:formatCode>
                <c:ptCount val="7"/>
                <c:pt idx="0">
                  <c:v>3.7857142857142856</c:v>
                </c:pt>
                <c:pt idx="1">
                  <c:v>4</c:v>
                </c:pt>
                <c:pt idx="2">
                  <c:v>4.5714285714285712</c:v>
                </c:pt>
                <c:pt idx="3">
                  <c:v>4.1428571428571432</c:v>
                </c:pt>
                <c:pt idx="4">
                  <c:v>4.0714285714285712</c:v>
                </c:pt>
                <c:pt idx="5">
                  <c:v>4</c:v>
                </c:pt>
                <c:pt idx="6">
                  <c:v>4.2857142857142856</c:v>
                </c:pt>
              </c:numCache>
            </c:numRef>
          </c:xVal>
          <c:yVal>
            <c:numRef>
              <c:f>Arkusz1!$D$20:$J$20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64-4573-B21E-0C861F43E6A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BB548C8A-EEB3-467B-B284-A2CC1A647C57}" type="CELLRANGE">
                      <a:rPr lang="en-US"/>
                      <a:pPr/>
                      <a:t>[ZAKRES KOMÓREK]</a:t>
                    </a:fld>
                    <a:endParaRPr lang="pl-PL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779-4BCE-95D1-828C560F8AF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AFD2789-E270-4A63-BAD2-482BFB457C6C}" type="CELLRANGE">
                      <a:rPr lang="pl-PL"/>
                      <a:pPr/>
                      <a:t>[ZAKRES KOMÓREK]</a:t>
                    </a:fld>
                    <a:endParaRPr lang="pl-PL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779-4BCE-95D1-828C560F8AF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53D7367-E6C0-4CA4-8B74-2FDDA174F022}" type="CELLRANGE">
                      <a:rPr lang="pl-PL"/>
                      <a:pPr/>
                      <a:t>[ZAKRES KOMÓREK]</a:t>
                    </a:fld>
                    <a:endParaRPr lang="pl-PL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779-4BCE-95D1-828C560F8AF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82909E3-842E-4B59-8B6D-BF797E47B4FB}" type="CELLRANGE">
                      <a:rPr lang="pl-PL"/>
                      <a:pPr/>
                      <a:t>[ZAKRES KOMÓREK]</a:t>
                    </a:fld>
                    <a:endParaRPr lang="pl-PL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779-4BCE-95D1-828C560F8AF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75BED3C-2DCF-4AC2-90A3-0065592CE9E9}" type="CELLRANGE">
                      <a:rPr lang="pl-PL"/>
                      <a:pPr/>
                      <a:t>[ZAKRES KOMÓREK]</a:t>
                    </a:fld>
                    <a:endParaRPr lang="pl-PL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779-4BCE-95D1-828C560F8AF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73E3CC3-5F6A-480B-A9F6-B5D87C23FD71}" type="CELLRANGE">
                      <a:rPr lang="pl-PL"/>
                      <a:pPr/>
                      <a:t>[ZAKRES KOMÓREK]</a:t>
                    </a:fld>
                    <a:endParaRPr lang="pl-PL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779-4BCE-95D1-828C560F8AF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E5F5005-0A1C-4CF9-8E34-D5AB44650A54}" type="CELLRANGE">
                      <a:rPr lang="pl-PL"/>
                      <a:pPr/>
                      <a:t>[ZAKRES KOMÓREK]</a:t>
                    </a:fld>
                    <a:endParaRPr lang="pl-PL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779-4BCE-95D1-828C560F8A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Arkusz1!$D$19:$J$19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xVal>
          <c:yVal>
            <c:numRef>
              <c:f>Arkusz1!$D$20:$J$20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Arkusz1!$A$27:$A$33</c15:f>
                <c15:dlblRangeCache>
                  <c:ptCount val="7"/>
                  <c:pt idx="0">
                    <c:v>PROGRAM: Dobór tematów</c:v>
                  </c:pt>
                  <c:pt idx="1">
                    <c:v>PROGRAM: Przydatność w pracy</c:v>
                  </c:pt>
                  <c:pt idx="2">
                    <c:v>TRENER: Umiejętność przekazania wiedzy</c:v>
                  </c:pt>
                  <c:pt idx="3">
                    <c:v>TRENER: Dopasownie do potrzeb uczestników</c:v>
                  </c:pt>
                  <c:pt idx="4">
                    <c:v>KORZYŚCI: Poszerzenie wiedzy teoretycznej</c:v>
                  </c:pt>
                  <c:pt idx="5">
                    <c:v>KORZYŚCI: Zdobycie praktycznych umiejętności</c:v>
                  </c:pt>
                  <c:pt idx="6">
                    <c:v>SUGESTIE: Ogólne wrażenia nt. szkolenia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8779-4BCE-95D1-828C560F8AF5}"/>
            </c:ext>
          </c:extLst>
        </c:ser>
        <c:ser>
          <c:idx val="2"/>
          <c:order val="2"/>
          <c:marker>
            <c:symbol val="none"/>
          </c:marker>
          <c:xVal>
            <c:numRef>
              <c:f>Arkusz1!$D$15:$J$15</c:f>
              <c:numCache>
                <c:formatCode>General</c:formatCode>
                <c:ptCount val="7"/>
                <c:pt idx="0">
                  <c:v>4.1224489795918364</c:v>
                </c:pt>
                <c:pt idx="1">
                  <c:v>4.1224489795918364</c:v>
                </c:pt>
                <c:pt idx="2">
                  <c:v>4.1224489795918364</c:v>
                </c:pt>
                <c:pt idx="3">
                  <c:v>4.1224489795918364</c:v>
                </c:pt>
                <c:pt idx="4">
                  <c:v>4.1224489795918364</c:v>
                </c:pt>
                <c:pt idx="5">
                  <c:v>4.1224489795918364</c:v>
                </c:pt>
                <c:pt idx="6">
                  <c:v>4.1224489795918364</c:v>
                </c:pt>
              </c:numCache>
            </c:numRef>
          </c:xVal>
          <c:yVal>
            <c:numRef>
              <c:f>Arkusz1!$D$20:$J$20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1F-4421-A9DF-9B92A2C2A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568848"/>
        <c:axId val="469570488"/>
      </c:scatterChart>
      <c:valAx>
        <c:axId val="469568848"/>
        <c:scaling>
          <c:orientation val="minMax"/>
          <c:max val="5"/>
          <c:min val="1"/>
        </c:scaling>
        <c:delete val="0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69570488"/>
        <c:crosses val="autoZero"/>
        <c:crossBetween val="midCat"/>
      </c:valAx>
      <c:valAx>
        <c:axId val="469570488"/>
        <c:scaling>
          <c:orientation val="maxMin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69568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800" b="0" i="0" baseline="0">
                <a:effectLst/>
              </a:rPr>
              <a:t>Udział odpowiedzi 4 i 5</a:t>
            </a:r>
            <a:endParaRPr lang="pl-PL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3615092985171735E-2"/>
          <c:y val="0.30493822418539146"/>
          <c:w val="0.8737038495188103"/>
          <c:h val="0.592848454918744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80B-4FF7-A913-66DC3EB7FFA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0B-4FF7-A913-66DC3EB7FFA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E80B-4FF7-A913-66DC3EB7FFA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80B-4FF7-A913-66DC3EB7FFA1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80B-4FF7-A913-66DC3EB7FFA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80B-4FF7-A913-66DC3EB7FFA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0B-4FF7-A913-66DC3EB7FFA1}"/>
              </c:ext>
            </c:extLst>
          </c:dPt>
          <c:val>
            <c:numRef>
              <c:f>Arkusz1!$M$15:$S$15</c:f>
              <c:numCache>
                <c:formatCode>0%</c:formatCode>
                <c:ptCount val="7"/>
                <c:pt idx="0">
                  <c:v>0.6428571428571429</c:v>
                </c:pt>
                <c:pt idx="1">
                  <c:v>0.7142857142857143</c:v>
                </c:pt>
                <c:pt idx="2">
                  <c:v>1</c:v>
                </c:pt>
                <c:pt idx="3">
                  <c:v>0.7857142857142857</c:v>
                </c:pt>
                <c:pt idx="4">
                  <c:v>0.6428571428571429</c:v>
                </c:pt>
                <c:pt idx="5">
                  <c:v>0.7857142857142857</c:v>
                </c:pt>
                <c:pt idx="6">
                  <c:v>0.9285714285714286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B-4FF7-A913-66DC3EB7F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9558280"/>
        <c:axId val="589556312"/>
      </c:barChart>
      <c:catAx>
        <c:axId val="589558280"/>
        <c:scaling>
          <c:orientation val="maxMin"/>
        </c:scaling>
        <c:delete val="1"/>
        <c:axPos val="l"/>
        <c:majorTickMark val="none"/>
        <c:minorTickMark val="none"/>
        <c:tickLblPos val="nextTo"/>
        <c:crossAx val="589556312"/>
        <c:crosses val="autoZero"/>
        <c:auto val="1"/>
        <c:lblAlgn val="ctr"/>
        <c:lblOffset val="100"/>
        <c:noMultiLvlLbl val="0"/>
      </c:catAx>
      <c:valAx>
        <c:axId val="589556312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9558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533399</xdr:colOff>
      <xdr:row>17</xdr:row>
      <xdr:rowOff>142875</xdr:rowOff>
    </xdr:from>
    <xdr:to>
      <xdr:col>20</xdr:col>
      <xdr:colOff>571500</xdr:colOff>
      <xdr:row>32</xdr:row>
      <xdr:rowOff>9525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485775</xdr:colOff>
      <xdr:row>17</xdr:row>
      <xdr:rowOff>152400</xdr:rowOff>
    </xdr:from>
    <xdr:to>
      <xdr:col>28</xdr:col>
      <xdr:colOff>66675</xdr:colOff>
      <xdr:row>32</xdr:row>
      <xdr:rowOff>28575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3" workbookViewId="0">
      <selection activeCell="A20" sqref="A20:XFD20"/>
    </sheetView>
  </sheetViews>
  <sheetFormatPr defaultRowHeight="15" x14ac:dyDescent="0.25"/>
  <cols>
    <col min="3" max="3" width="26.140625" bestFit="1" customWidth="1"/>
  </cols>
  <sheetData>
    <row r="1" spans="3:19" x14ac:dyDescent="0.25">
      <c r="D1">
        <v>4</v>
      </c>
      <c r="E1">
        <v>4</v>
      </c>
      <c r="F1">
        <v>5</v>
      </c>
      <c r="G1">
        <v>5</v>
      </c>
      <c r="H1">
        <v>5</v>
      </c>
      <c r="I1">
        <v>4</v>
      </c>
      <c r="J1">
        <v>4</v>
      </c>
      <c r="M1">
        <f>+IF(D1&gt;=4,1,0)</f>
        <v>1</v>
      </c>
      <c r="N1">
        <f t="shared" ref="N1:S1" si="0">+IF(E1&gt;=4,1,0)</f>
        <v>1</v>
      </c>
      <c r="O1">
        <f t="shared" si="0"/>
        <v>1</v>
      </c>
      <c r="P1">
        <f t="shared" si="0"/>
        <v>1</v>
      </c>
      <c r="Q1">
        <f t="shared" si="0"/>
        <v>1</v>
      </c>
      <c r="R1">
        <f t="shared" si="0"/>
        <v>1</v>
      </c>
      <c r="S1">
        <f t="shared" si="0"/>
        <v>1</v>
      </c>
    </row>
    <row r="2" spans="3:19" x14ac:dyDescent="0.25">
      <c r="D2">
        <v>4</v>
      </c>
      <c r="E2">
        <v>4</v>
      </c>
      <c r="F2">
        <v>5</v>
      </c>
      <c r="G2">
        <v>4</v>
      </c>
      <c r="H2">
        <v>5</v>
      </c>
      <c r="I2">
        <v>5</v>
      </c>
      <c r="J2">
        <v>5</v>
      </c>
      <c r="M2">
        <f t="shared" ref="M2:M14" si="1">+IF(D2&gt;=4,1,0)</f>
        <v>1</v>
      </c>
      <c r="N2">
        <f t="shared" ref="N2:N14" si="2">+IF(E2&gt;=4,1,0)</f>
        <v>1</v>
      </c>
      <c r="O2">
        <f t="shared" ref="O2:O14" si="3">+IF(F2&gt;=4,1,0)</f>
        <v>1</v>
      </c>
      <c r="P2">
        <f t="shared" ref="P2:P14" si="4">+IF(G2&gt;=4,1,0)</f>
        <v>1</v>
      </c>
      <c r="Q2">
        <f t="shared" ref="Q2:Q14" si="5">+IF(H2&gt;=4,1,0)</f>
        <v>1</v>
      </c>
      <c r="R2">
        <f t="shared" ref="R2:R14" si="6">+IF(I2&gt;=4,1,0)</f>
        <v>1</v>
      </c>
      <c r="S2">
        <f t="shared" ref="S2:S14" si="7">+IF(J2&gt;=4,1,0)</f>
        <v>1</v>
      </c>
    </row>
    <row r="3" spans="3:19" x14ac:dyDescent="0.25">
      <c r="D3">
        <v>3</v>
      </c>
      <c r="E3">
        <v>3</v>
      </c>
      <c r="F3">
        <v>4</v>
      </c>
      <c r="G3">
        <v>4</v>
      </c>
      <c r="H3">
        <v>5</v>
      </c>
      <c r="I3">
        <v>4</v>
      </c>
      <c r="J3">
        <v>4</v>
      </c>
      <c r="M3">
        <f t="shared" si="1"/>
        <v>0</v>
      </c>
      <c r="N3">
        <f t="shared" si="2"/>
        <v>0</v>
      </c>
      <c r="O3">
        <f t="shared" si="3"/>
        <v>1</v>
      </c>
      <c r="P3">
        <f t="shared" si="4"/>
        <v>1</v>
      </c>
      <c r="Q3">
        <f t="shared" si="5"/>
        <v>1</v>
      </c>
      <c r="R3">
        <f t="shared" si="6"/>
        <v>1</v>
      </c>
      <c r="S3">
        <f t="shared" si="7"/>
        <v>1</v>
      </c>
    </row>
    <row r="4" spans="3:19" x14ac:dyDescent="0.25">
      <c r="D4">
        <v>4</v>
      </c>
      <c r="E4">
        <v>3</v>
      </c>
      <c r="F4">
        <v>5</v>
      </c>
      <c r="G4">
        <v>4</v>
      </c>
      <c r="H4">
        <v>3</v>
      </c>
      <c r="I4">
        <v>3</v>
      </c>
      <c r="J4">
        <v>4</v>
      </c>
      <c r="M4">
        <f t="shared" si="1"/>
        <v>1</v>
      </c>
      <c r="N4">
        <f t="shared" si="2"/>
        <v>0</v>
      </c>
      <c r="O4">
        <f t="shared" si="3"/>
        <v>1</v>
      </c>
      <c r="P4">
        <f t="shared" si="4"/>
        <v>1</v>
      </c>
      <c r="Q4">
        <f t="shared" si="5"/>
        <v>0</v>
      </c>
      <c r="R4">
        <f t="shared" si="6"/>
        <v>0</v>
      </c>
      <c r="S4">
        <f t="shared" si="7"/>
        <v>1</v>
      </c>
    </row>
    <row r="5" spans="3:19" x14ac:dyDescent="0.25">
      <c r="D5">
        <v>5</v>
      </c>
      <c r="E5">
        <v>5</v>
      </c>
      <c r="F5">
        <v>4</v>
      </c>
      <c r="G5">
        <v>5</v>
      </c>
      <c r="H5">
        <v>5</v>
      </c>
      <c r="I5">
        <v>4</v>
      </c>
      <c r="J5">
        <v>5</v>
      </c>
      <c r="M5">
        <f t="shared" si="1"/>
        <v>1</v>
      </c>
      <c r="N5">
        <f t="shared" si="2"/>
        <v>1</v>
      </c>
      <c r="O5">
        <f t="shared" si="3"/>
        <v>1</v>
      </c>
      <c r="P5">
        <f t="shared" si="4"/>
        <v>1</v>
      </c>
      <c r="Q5">
        <f t="shared" si="5"/>
        <v>1</v>
      </c>
      <c r="R5">
        <f t="shared" si="6"/>
        <v>1</v>
      </c>
      <c r="S5">
        <f t="shared" si="7"/>
        <v>1</v>
      </c>
    </row>
    <row r="6" spans="3:19" x14ac:dyDescent="0.25">
      <c r="D6">
        <v>4</v>
      </c>
      <c r="E6">
        <v>5</v>
      </c>
      <c r="F6">
        <v>4</v>
      </c>
      <c r="G6">
        <v>4</v>
      </c>
      <c r="H6">
        <v>3</v>
      </c>
      <c r="I6">
        <v>5</v>
      </c>
      <c r="J6">
        <v>4</v>
      </c>
      <c r="M6">
        <f t="shared" si="1"/>
        <v>1</v>
      </c>
      <c r="N6">
        <f t="shared" si="2"/>
        <v>1</v>
      </c>
      <c r="O6">
        <f t="shared" si="3"/>
        <v>1</v>
      </c>
      <c r="P6">
        <f t="shared" si="4"/>
        <v>1</v>
      </c>
      <c r="Q6">
        <f t="shared" si="5"/>
        <v>0</v>
      </c>
      <c r="R6">
        <f t="shared" si="6"/>
        <v>1</v>
      </c>
      <c r="S6">
        <f t="shared" si="7"/>
        <v>1</v>
      </c>
    </row>
    <row r="7" spans="3:19" x14ac:dyDescent="0.25">
      <c r="D7">
        <v>4</v>
      </c>
      <c r="E7">
        <v>4</v>
      </c>
      <c r="F7">
        <v>5</v>
      </c>
      <c r="G7">
        <v>4</v>
      </c>
      <c r="H7">
        <v>4</v>
      </c>
      <c r="I7">
        <v>4</v>
      </c>
      <c r="J7">
        <v>4</v>
      </c>
      <c r="M7">
        <f t="shared" si="1"/>
        <v>1</v>
      </c>
      <c r="N7">
        <f t="shared" si="2"/>
        <v>1</v>
      </c>
      <c r="O7">
        <f t="shared" si="3"/>
        <v>1</v>
      </c>
      <c r="P7">
        <f t="shared" si="4"/>
        <v>1</v>
      </c>
      <c r="Q7">
        <f t="shared" si="5"/>
        <v>1</v>
      </c>
      <c r="R7">
        <f t="shared" si="6"/>
        <v>1</v>
      </c>
      <c r="S7">
        <f t="shared" si="7"/>
        <v>1</v>
      </c>
    </row>
    <row r="8" spans="3:19" x14ac:dyDescent="0.25">
      <c r="D8">
        <v>4</v>
      </c>
      <c r="E8">
        <v>4</v>
      </c>
      <c r="F8">
        <v>4</v>
      </c>
      <c r="G8">
        <v>3</v>
      </c>
      <c r="H8">
        <v>4</v>
      </c>
      <c r="I8">
        <v>4</v>
      </c>
      <c r="J8">
        <v>4</v>
      </c>
      <c r="M8">
        <f t="shared" si="1"/>
        <v>1</v>
      </c>
      <c r="N8">
        <f t="shared" si="2"/>
        <v>1</v>
      </c>
      <c r="O8">
        <f t="shared" si="3"/>
        <v>1</v>
      </c>
      <c r="P8">
        <f t="shared" si="4"/>
        <v>0</v>
      </c>
      <c r="Q8">
        <f t="shared" si="5"/>
        <v>1</v>
      </c>
      <c r="R8">
        <f t="shared" si="6"/>
        <v>1</v>
      </c>
      <c r="S8">
        <f t="shared" si="7"/>
        <v>1</v>
      </c>
    </row>
    <row r="9" spans="3:19" x14ac:dyDescent="0.25">
      <c r="D9">
        <v>3</v>
      </c>
      <c r="E9">
        <v>5</v>
      </c>
      <c r="F9">
        <v>5</v>
      </c>
      <c r="G9">
        <v>4</v>
      </c>
      <c r="H9">
        <v>3</v>
      </c>
      <c r="I9">
        <v>5</v>
      </c>
      <c r="J9">
        <v>5</v>
      </c>
      <c r="M9">
        <f t="shared" si="1"/>
        <v>0</v>
      </c>
      <c r="N9">
        <f t="shared" si="2"/>
        <v>1</v>
      </c>
      <c r="O9">
        <f t="shared" si="3"/>
        <v>1</v>
      </c>
      <c r="P9">
        <f t="shared" si="4"/>
        <v>1</v>
      </c>
      <c r="Q9">
        <f t="shared" si="5"/>
        <v>0</v>
      </c>
      <c r="R9">
        <f t="shared" si="6"/>
        <v>1</v>
      </c>
      <c r="S9">
        <f t="shared" si="7"/>
        <v>1</v>
      </c>
    </row>
    <row r="10" spans="3:19" x14ac:dyDescent="0.25">
      <c r="D10">
        <v>5</v>
      </c>
      <c r="E10">
        <v>5</v>
      </c>
      <c r="F10">
        <v>5</v>
      </c>
      <c r="G10">
        <v>5</v>
      </c>
      <c r="H10">
        <v>5</v>
      </c>
      <c r="I10">
        <v>4</v>
      </c>
      <c r="J10">
        <v>4</v>
      </c>
      <c r="M10">
        <f t="shared" si="1"/>
        <v>1</v>
      </c>
      <c r="N10">
        <f t="shared" si="2"/>
        <v>1</v>
      </c>
      <c r="O10">
        <f t="shared" si="3"/>
        <v>1</v>
      </c>
      <c r="P10">
        <f t="shared" si="4"/>
        <v>1</v>
      </c>
      <c r="Q10">
        <f t="shared" si="5"/>
        <v>1</v>
      </c>
      <c r="R10">
        <f t="shared" si="6"/>
        <v>1</v>
      </c>
      <c r="S10">
        <f t="shared" si="7"/>
        <v>1</v>
      </c>
    </row>
    <row r="11" spans="3:19" x14ac:dyDescent="0.25">
      <c r="D11">
        <v>3</v>
      </c>
      <c r="E11">
        <v>4</v>
      </c>
      <c r="F11">
        <v>4</v>
      </c>
      <c r="G11">
        <v>3</v>
      </c>
      <c r="H11">
        <v>4</v>
      </c>
      <c r="I11">
        <v>4</v>
      </c>
      <c r="J11">
        <v>4</v>
      </c>
      <c r="M11">
        <f t="shared" si="1"/>
        <v>0</v>
      </c>
      <c r="N11">
        <f t="shared" si="2"/>
        <v>1</v>
      </c>
      <c r="O11">
        <f t="shared" si="3"/>
        <v>1</v>
      </c>
      <c r="P11">
        <f t="shared" si="4"/>
        <v>0</v>
      </c>
      <c r="Q11">
        <f t="shared" si="5"/>
        <v>1</v>
      </c>
      <c r="R11">
        <f t="shared" si="6"/>
        <v>1</v>
      </c>
      <c r="S11">
        <f t="shared" si="7"/>
        <v>1</v>
      </c>
    </row>
    <row r="12" spans="3:19" x14ac:dyDescent="0.25">
      <c r="D12">
        <v>4</v>
      </c>
      <c r="E12">
        <v>5</v>
      </c>
      <c r="F12">
        <v>5</v>
      </c>
      <c r="G12">
        <v>5</v>
      </c>
      <c r="H12">
        <v>5</v>
      </c>
      <c r="I12">
        <v>5</v>
      </c>
      <c r="J12">
        <v>5</v>
      </c>
      <c r="M12">
        <f t="shared" si="1"/>
        <v>1</v>
      </c>
      <c r="N12">
        <f t="shared" si="2"/>
        <v>1</v>
      </c>
      <c r="O12">
        <f t="shared" si="3"/>
        <v>1</v>
      </c>
      <c r="P12">
        <f t="shared" si="4"/>
        <v>1</v>
      </c>
      <c r="Q12">
        <f t="shared" si="5"/>
        <v>1</v>
      </c>
      <c r="R12">
        <f t="shared" si="6"/>
        <v>1</v>
      </c>
      <c r="S12">
        <f t="shared" si="7"/>
        <v>1</v>
      </c>
    </row>
    <row r="13" spans="3:19" x14ac:dyDescent="0.25">
      <c r="D13">
        <v>3</v>
      </c>
      <c r="E13">
        <v>2</v>
      </c>
      <c r="F13">
        <v>4</v>
      </c>
      <c r="G13">
        <v>3</v>
      </c>
      <c r="H13">
        <v>3</v>
      </c>
      <c r="I13">
        <v>2</v>
      </c>
      <c r="J13">
        <v>3</v>
      </c>
      <c r="M13">
        <f t="shared" si="1"/>
        <v>0</v>
      </c>
      <c r="N13">
        <f t="shared" si="2"/>
        <v>0</v>
      </c>
      <c r="O13">
        <f t="shared" si="3"/>
        <v>1</v>
      </c>
      <c r="P13">
        <f t="shared" si="4"/>
        <v>0</v>
      </c>
      <c r="Q13">
        <f t="shared" si="5"/>
        <v>0</v>
      </c>
      <c r="R13">
        <f t="shared" si="6"/>
        <v>0</v>
      </c>
      <c r="S13">
        <f t="shared" si="7"/>
        <v>0</v>
      </c>
    </row>
    <row r="14" spans="3:19" x14ac:dyDescent="0.25">
      <c r="D14">
        <v>3</v>
      </c>
      <c r="E14">
        <v>3</v>
      </c>
      <c r="F14">
        <v>5</v>
      </c>
      <c r="G14">
        <v>5</v>
      </c>
      <c r="H14">
        <v>3</v>
      </c>
      <c r="I14">
        <v>3</v>
      </c>
      <c r="J14">
        <v>5</v>
      </c>
      <c r="M14">
        <f t="shared" si="1"/>
        <v>0</v>
      </c>
      <c r="N14">
        <f t="shared" si="2"/>
        <v>0</v>
      </c>
      <c r="O14">
        <f t="shared" si="3"/>
        <v>1</v>
      </c>
      <c r="P14">
        <f t="shared" si="4"/>
        <v>1</v>
      </c>
      <c r="Q14">
        <f t="shared" si="5"/>
        <v>0</v>
      </c>
      <c r="R14">
        <f t="shared" si="6"/>
        <v>0</v>
      </c>
      <c r="S14">
        <f t="shared" si="7"/>
        <v>1</v>
      </c>
    </row>
    <row r="15" spans="3:19" x14ac:dyDescent="0.25">
      <c r="D15">
        <f>+AVERAGE($D$1:$J$14)</f>
        <v>4.1224489795918364</v>
      </c>
      <c r="E15">
        <f t="shared" ref="E15:J15" si="8">+AVERAGE($D$1:$J$14)</f>
        <v>4.1224489795918364</v>
      </c>
      <c r="F15">
        <f t="shared" si="8"/>
        <v>4.1224489795918364</v>
      </c>
      <c r="G15">
        <f t="shared" si="8"/>
        <v>4.1224489795918364</v>
      </c>
      <c r="H15">
        <f t="shared" si="8"/>
        <v>4.1224489795918364</v>
      </c>
      <c r="I15">
        <f t="shared" si="8"/>
        <v>4.1224489795918364</v>
      </c>
      <c r="J15">
        <f t="shared" si="8"/>
        <v>4.1224489795918364</v>
      </c>
      <c r="M15" s="1">
        <f>+AVERAGE(M1:M14)</f>
        <v>0.6428571428571429</v>
      </c>
      <c r="N15" s="1">
        <f t="shared" ref="N15:S15" si="9">+AVERAGE(N1:N14)</f>
        <v>0.7142857142857143</v>
      </c>
      <c r="O15" s="1">
        <f t="shared" si="9"/>
        <v>1</v>
      </c>
      <c r="P15" s="1">
        <f t="shared" si="9"/>
        <v>0.7857142857142857</v>
      </c>
      <c r="Q15" s="1">
        <f t="shared" si="9"/>
        <v>0.6428571428571429</v>
      </c>
      <c r="R15" s="1">
        <f t="shared" si="9"/>
        <v>0.7857142857142857</v>
      </c>
      <c r="S15" s="1">
        <f t="shared" si="9"/>
        <v>0.9285714285714286</v>
      </c>
    </row>
    <row r="16" spans="3:19" x14ac:dyDescent="0.25">
      <c r="C16" t="s">
        <v>7</v>
      </c>
      <c r="D16">
        <f>+AVERAGE(D1:D14)</f>
        <v>3.7857142857142856</v>
      </c>
      <c r="E16">
        <f t="shared" ref="E16:J16" si="10">+AVERAGE(E1:E14)</f>
        <v>4</v>
      </c>
      <c r="F16">
        <f t="shared" si="10"/>
        <v>4.5714285714285712</v>
      </c>
      <c r="G16">
        <f t="shared" si="10"/>
        <v>4.1428571428571432</v>
      </c>
      <c r="H16">
        <f t="shared" si="10"/>
        <v>4.0714285714285712</v>
      </c>
      <c r="I16">
        <f t="shared" si="10"/>
        <v>4</v>
      </c>
      <c r="J16">
        <f t="shared" si="10"/>
        <v>4.2857142857142856</v>
      </c>
    </row>
    <row r="17" spans="1:10" x14ac:dyDescent="0.25">
      <c r="C17" t="s">
        <v>8</v>
      </c>
      <c r="D17">
        <f>+MIN(D1:D14)</f>
        <v>3</v>
      </c>
      <c r="E17">
        <f t="shared" ref="E17:J17" si="11">+MIN(E1:E14)</f>
        <v>2</v>
      </c>
      <c r="F17">
        <f t="shared" si="11"/>
        <v>4</v>
      </c>
      <c r="G17">
        <f t="shared" si="11"/>
        <v>3</v>
      </c>
      <c r="H17">
        <f t="shared" si="11"/>
        <v>3</v>
      </c>
      <c r="I17">
        <f t="shared" si="11"/>
        <v>2</v>
      </c>
      <c r="J17">
        <f t="shared" si="11"/>
        <v>3</v>
      </c>
    </row>
    <row r="18" spans="1:10" x14ac:dyDescent="0.25">
      <c r="C18" t="s">
        <v>9</v>
      </c>
      <c r="D18">
        <f>+MAX(D1:D14)</f>
        <v>5</v>
      </c>
      <c r="E18">
        <f t="shared" ref="E18:J18" si="12">+MAX(E1:E14)</f>
        <v>5</v>
      </c>
      <c r="F18">
        <f t="shared" si="12"/>
        <v>5</v>
      </c>
      <c r="G18">
        <f t="shared" si="12"/>
        <v>5</v>
      </c>
      <c r="H18">
        <f t="shared" si="12"/>
        <v>5</v>
      </c>
      <c r="I18">
        <f t="shared" si="12"/>
        <v>5</v>
      </c>
      <c r="J18">
        <f t="shared" si="12"/>
        <v>5</v>
      </c>
    </row>
    <row r="19" spans="1:10" x14ac:dyDescent="0.25"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</row>
    <row r="20" spans="1:10" x14ac:dyDescent="0.25">
      <c r="C20" t="s">
        <v>10</v>
      </c>
      <c r="D20">
        <v>1</v>
      </c>
      <c r="E20">
        <v>2</v>
      </c>
      <c r="F20">
        <v>3</v>
      </c>
      <c r="G20">
        <v>4</v>
      </c>
      <c r="H20">
        <v>5</v>
      </c>
      <c r="I20">
        <v>6</v>
      </c>
      <c r="J20">
        <v>7</v>
      </c>
    </row>
    <row r="22" spans="1:10" x14ac:dyDescent="0.25">
      <c r="C22" t="s">
        <v>12</v>
      </c>
      <c r="D22">
        <f>+D18-D16</f>
        <v>1.2142857142857144</v>
      </c>
      <c r="E22">
        <f t="shared" ref="E22:J22" si="13">+E18-E16</f>
        <v>1</v>
      </c>
      <c r="F22">
        <f t="shared" si="13"/>
        <v>0.42857142857142883</v>
      </c>
      <c r="G22">
        <f t="shared" si="13"/>
        <v>0.85714285714285676</v>
      </c>
      <c r="H22">
        <f t="shared" si="13"/>
        <v>0.92857142857142883</v>
      </c>
      <c r="I22">
        <f t="shared" si="13"/>
        <v>1</v>
      </c>
      <c r="J22">
        <f t="shared" si="13"/>
        <v>0.71428571428571441</v>
      </c>
    </row>
    <row r="23" spans="1:10" x14ac:dyDescent="0.25">
      <c r="C23" t="s">
        <v>11</v>
      </c>
      <c r="D23">
        <f>+D16-D17</f>
        <v>0.78571428571428559</v>
      </c>
      <c r="E23">
        <f t="shared" ref="E23:J23" si="14">+E16-E17</f>
        <v>2</v>
      </c>
      <c r="F23">
        <f t="shared" si="14"/>
        <v>0.57142857142857117</v>
      </c>
      <c r="G23">
        <f t="shared" si="14"/>
        <v>1.1428571428571432</v>
      </c>
      <c r="H23">
        <f t="shared" si="14"/>
        <v>1.0714285714285712</v>
      </c>
      <c r="I23">
        <f t="shared" si="14"/>
        <v>2</v>
      </c>
      <c r="J23">
        <f t="shared" si="14"/>
        <v>1.2857142857142856</v>
      </c>
    </row>
    <row r="27" spans="1:10" x14ac:dyDescent="0.25">
      <c r="A27" t="s">
        <v>0</v>
      </c>
    </row>
    <row r="28" spans="1:10" x14ac:dyDescent="0.25">
      <c r="A28" t="s">
        <v>1</v>
      </c>
    </row>
    <row r="29" spans="1:10" x14ac:dyDescent="0.25">
      <c r="A29" t="s">
        <v>2</v>
      </c>
    </row>
    <row r="30" spans="1:10" x14ac:dyDescent="0.25">
      <c r="A30" t="s">
        <v>3</v>
      </c>
    </row>
    <row r="31" spans="1:10" x14ac:dyDescent="0.25">
      <c r="A31" t="s">
        <v>4</v>
      </c>
    </row>
    <row r="32" spans="1:10" x14ac:dyDescent="0.25">
      <c r="A32" t="s">
        <v>5</v>
      </c>
    </row>
    <row r="33" spans="1:1" x14ac:dyDescent="0.25">
      <c r="A33" t="s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dcterms:created xsi:type="dcterms:W3CDTF">2017-01-23T20:57:08Z</dcterms:created>
  <dcterms:modified xsi:type="dcterms:W3CDTF">2017-02-16T21:18:28Z</dcterms:modified>
</cp:coreProperties>
</file>